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bnowak\Desktop\WNIOSKI POWYŻEJ 170 000\2026\ROBOTA BUDOWLANA\SIM 2026-2028\SWZ + ZAŁĄCZNIKI\"/>
    </mc:Choice>
  </mc:AlternateContent>
  <xr:revisionPtr revIDLastSave="0" documentId="13_ncr:1_{49B78B30-464A-4A07-BBBB-FCFD3C6FEC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/>
  <c r="F16" i="1"/>
  <c r="F59" i="1"/>
  <c r="F45" i="1"/>
  <c r="F46" i="1"/>
  <c r="F47" i="1"/>
  <c r="F48" i="1"/>
  <c r="F41" i="1"/>
  <c r="F42" i="1"/>
  <c r="F37" i="1"/>
  <c r="F38" i="1"/>
  <c r="F24" i="1"/>
  <c r="F23" i="1"/>
  <c r="F51" i="1"/>
  <c r="F52" i="1"/>
  <c r="F53" i="1"/>
  <c r="F54" i="1"/>
  <c r="F55" i="1"/>
  <c r="F56" i="1"/>
  <c r="F57" i="1"/>
  <c r="F50" i="1"/>
  <c r="F44" i="1"/>
  <c r="F40" i="1"/>
  <c r="F36" i="1"/>
  <c r="F30" i="1"/>
  <c r="F31" i="1"/>
  <c r="F32" i="1"/>
  <c r="F33" i="1"/>
  <c r="F34" i="1"/>
  <c r="F29" i="1"/>
  <c r="F25" i="1"/>
  <c r="F26" i="1"/>
  <c r="F27" i="1"/>
  <c r="F22" i="1"/>
  <c r="F19" i="1"/>
  <c r="F20" i="1"/>
  <c r="F15" i="1"/>
  <c r="F10" i="1"/>
  <c r="F11" i="1"/>
  <c r="F12" i="1"/>
  <c r="F13" i="1"/>
  <c r="F8" i="1"/>
  <c r="F9" i="1"/>
  <c r="F7" i="1"/>
  <c r="F60" i="1" l="1"/>
</calcChain>
</file>

<file path=xl/sharedStrings.xml><?xml version="1.0" encoding="utf-8"?>
<sst xmlns="http://schemas.openxmlformats.org/spreadsheetml/2006/main" count="132" uniqueCount="106">
  <si>
    <t>Nazwa czynności</t>
  </si>
  <si>
    <t>Ilości</t>
  </si>
  <si>
    <t>Tablice ulicowe montowane na słupkach</t>
  </si>
  <si>
    <t>Słupki</t>
  </si>
  <si>
    <t>Tablice ulicowe montowane na istniejącej konstrukcji</t>
  </si>
  <si>
    <t>Tablica oznakowania  miejsc wyjątkowych</t>
  </si>
  <si>
    <t>Oznakowanie kierujące dla pieszych</t>
  </si>
  <si>
    <t>Demontaż istniejącej tabliczki</t>
  </si>
  <si>
    <t>Demontaż istniejącej tablicy</t>
  </si>
  <si>
    <t>Umycie tablicy  oznakowania miejsc wyjątkowych</t>
  </si>
  <si>
    <t>Cena jednostkowa brutto</t>
  </si>
  <si>
    <t>Wartość brutto</t>
  </si>
  <si>
    <t>Uwaga: podane w  kolumnie  2  ilosci  są   orientacyjny  i  nie  stanowią  o  wielkości  zlecenia.</t>
  </si>
  <si>
    <t>Rozliczenie  Wykonawcy  nastąpi  w  oparciu  o  iloczyn  oferowanych  cen  jednostkowych  i  rzeczywistych ilości w zleceniach.</t>
  </si>
  <si>
    <t>Oznakowanie kierujące dla kierowców</t>
  </si>
  <si>
    <t>Dostawa i montaż jednostronnej tablicy informacji kierującej dla kierowców 261 x 1545 mm.</t>
  </si>
  <si>
    <t>Dostawa i montaż jednostronnej tablicy informacji kierującej dla kierowców 338 x 2000 mm.</t>
  </si>
  <si>
    <t>Dostawa i montaż jednostronnej tablicy informacji kierującej dla kierowców 558 x 2000 mm.</t>
  </si>
  <si>
    <t>Umycie nierdzewnej konstrukcji wsporczej tablicy oznakowanie miejsc wyjątkowych</t>
  </si>
  <si>
    <t>Umycie tablicy kierującej dla pieszych</t>
  </si>
  <si>
    <t>Umycie tablicy kierującej dla kierowców</t>
  </si>
  <si>
    <t>Mycie</t>
  </si>
  <si>
    <t>Tablice ulicowe - symetryczne</t>
  </si>
  <si>
    <t>Umycie konstrukcji wsporczej ze stali nierdzewnej  dla tablic kierującej dla pieszych</t>
  </si>
  <si>
    <t>Umycie tablicy ulicznej</t>
  </si>
  <si>
    <t>Lp</t>
  </si>
  <si>
    <t>1.</t>
  </si>
  <si>
    <t>2.</t>
  </si>
  <si>
    <t>5.</t>
  </si>
  <si>
    <t>4.</t>
  </si>
  <si>
    <t>3.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</si>
  <si>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</si>
  <si>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</si>
  <si>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</si>
  <si>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</si>
  <si>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</si>
  <si>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</si>
  <si>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</si>
  <si>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</si>
  <si>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</si>
  <si>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</si>
  <si>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</si>
  <si>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</si>
  <si>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</si>
  <si>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</si>
  <si>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</si>
  <si>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</si>
  <si>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</si>
  <si>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</si>
  <si>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</si>
  <si>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</si>
  <si>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</si>
  <si>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</si>
  <si>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</si>
  <si>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</si>
  <si>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</si>
  <si>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</si>
  <si>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</si>
  <si>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</si>
  <si>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</si>
  <si>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</si>
  <si>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</si>
  <si>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26.</t>
  </si>
  <si>
    <t>32.</t>
  </si>
  <si>
    <t>FORMULARZ CENOWY</t>
  </si>
  <si>
    <t>x</t>
  </si>
  <si>
    <t>Nr sprawy: …..................</t>
  </si>
  <si>
    <t>Demontaż istniejącego słupka</t>
  </si>
  <si>
    <t xml:space="preserve">Pionowanie istniejącego słupka </t>
  </si>
  <si>
    <t xml:space="preserve">Demontaż i ponowny montaż istniejącego słupka  </t>
  </si>
  <si>
    <r>
      <rPr>
        <b/>
        <sz val="11"/>
        <rFont val="Arial"/>
        <family val="2"/>
        <charset val="238"/>
      </rPr>
      <t xml:space="preserve">Słupek w wersji ozdobnej - mocowanie boczne
</t>
    </r>
    <r>
      <rPr>
        <sz val="11"/>
        <rFont val="Arial"/>
        <family val="2"/>
        <charset val="238"/>
      </rPr>
      <t>Dostawa i montaż kompletnego, wykonanego w wytwórni słupka w wersji ozdobnej dla informacji ulicznej - mocowanie boczne. Słupek ze stali nierdzewnej "szczotkowanej" z toczonym elementem zwieńczenia oraz z elementem oporowym, posadowieniem słupka w gruncie, zabezpieczeniem terenu  prac, rozebraniem i odtworzeniem nawierzchni.</t>
    </r>
  </si>
  <si>
    <r>
      <rPr>
        <b/>
        <sz val="11"/>
        <rFont val="Arial"/>
        <family val="2"/>
        <charset val="238"/>
      </rPr>
      <t xml:space="preserve">Słupek w wersji ekonomicznej - mocowanie boczne
</t>
    </r>
    <r>
      <rPr>
        <sz val="11"/>
        <rFont val="Arial"/>
        <family val="2"/>
        <charset val="238"/>
      </rPr>
      <t>Dostawa i montaż kompletnego, wykonanego w wytwórni słupka w wersji ekonomicznej dla informacji ulicznej - mocowanie boczne. Słupek ze stali ocynkowanej malowanej proszkowo z toczonym elementem zwieńczenia oraz z elementem oporowym, posadowieniem słupka w gruncie, zabezpieczeniem terenu  prac, rozebraniem i odtworzeniem nawierzchni.</t>
    </r>
  </si>
  <si>
    <r>
      <rPr>
        <b/>
        <sz val="11"/>
        <rFont val="Arial"/>
        <family val="2"/>
        <charset val="238"/>
      </rPr>
      <t xml:space="preserve">Słupek w wersji ozdobnej - mocowanie symetryczne
</t>
    </r>
    <r>
      <rPr>
        <sz val="11"/>
        <rFont val="Arial"/>
        <family val="2"/>
        <charset val="238"/>
      </rPr>
      <t>Dostawa i montaż kompletnego, wykonanego w wytwórni słupka w wersji ozdobnej dla informacji ulicznej - mocowanie symetryczne. Słupek ze stali nierdzewnej "szczotkowanej" z toczonym elementem zwieńczenia oraz z elementem oporowym, posadowieniem słupka w gruncie, zabezpieczeniem terenu  prac, rozebraniem i odtworzeniem nawierzchni.</t>
    </r>
  </si>
  <si>
    <r>
      <rPr>
        <b/>
        <sz val="11"/>
        <rFont val="Arial"/>
        <family val="2"/>
        <charset val="238"/>
      </rPr>
      <t xml:space="preserve">Słupek w wersji ekonomicznej - mocowanie symetryczne
</t>
    </r>
    <r>
      <rPr>
        <sz val="11"/>
        <rFont val="Arial"/>
        <family val="2"/>
        <charset val="238"/>
      </rPr>
      <t>Dostawa i montaż kompletnego, wykonanego w wytwórni słupka w wersji ekonomicznej dla informacji ulicznej - mocowanie symetryczne. Słupek ze stali ocynkowanej malowanej proszkowo z toczonym elementem zwieńczenia oraz z elementem oporowym, posadowieniem słupka w gruncie, zabezpieczeniem terenu  prac, rozebraniem i odtworzeniem nawierzchni.</t>
    </r>
  </si>
  <si>
    <r>
      <rPr>
        <b/>
        <sz val="11"/>
        <color theme="1"/>
        <rFont val="Arial"/>
        <family val="2"/>
        <charset val="238"/>
      </rPr>
      <t xml:space="preserve">Tabliczka  uliczna monowana do słupka 700 x 316mm.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</si>
  <si>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Tabliczka  uliczna montowana do słupka 900x316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</si>
  <si>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rFont val="Arial"/>
        <family val="2"/>
        <charset val="238"/>
      </rPr>
      <t xml:space="preserve">Tabliczka  uliczna montowana do słupka 1050x316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</si>
  <si>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Tabliczka  uliczna montowana do słupka 1200x316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</si>
  <si>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t xml:space="preserve">Demontaż i ponowny montaż istniejącej tabliczki </t>
  </si>
  <si>
    <r>
      <rPr>
        <b/>
        <sz val="11"/>
        <color theme="1"/>
        <rFont val="Arial"/>
        <family val="2"/>
        <charset val="238"/>
      </rPr>
      <t xml:space="preserve">Symetryczna tabliczka uliczna montowana do słupka 700x316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</si>
  <si>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Symetryczna tabliczka uliczna montowana do słupka 900x316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</si>
  <si>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Symetryczna tabliczka uliczna montowana do słupka 1050x316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</si>
  <si>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Symetryczna tabliczka uliczna montowana do słupka 1200x316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</si>
  <si>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>Tabliczka  uliczna montowana do istniejącej konstrukcji 700x316 mm.</t>
    </r>
    <r>
      <rPr>
        <sz val="11"/>
        <color theme="1"/>
        <rFont val="Arial"/>
        <family val="2"/>
        <charset val="238"/>
      </rPr>
      <t xml:space="preserve"> 
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</si>
  <si>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>Tabliczka  uliczna montowana do istniejącej konstrukcji 900x316 mm.</t>
    </r>
    <r>
      <rPr>
        <sz val="11"/>
        <color theme="1"/>
        <rFont val="Arial"/>
        <family val="2"/>
        <charset val="238"/>
      </rPr>
      <t xml:space="preserve"> 
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</si>
  <si>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rFont val="Arial"/>
        <family val="2"/>
        <charset val="238"/>
      </rPr>
      <t>Tabliczka  uliczna montowana do istniejącej konstrukcji 1050x316 mm</t>
    </r>
    <r>
      <rPr>
        <sz val="11"/>
        <color theme="1"/>
        <rFont val="Arial"/>
        <family val="2"/>
        <charset val="238"/>
      </rPr>
      <t>.
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</si>
  <si>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Tabliczka  uliczna montowana do istniejącej konstrukcji 1200x316 mm.
</t>
    </r>
    <r>
      <rPr>
        <sz val="11"/>
        <color theme="1"/>
        <rFont val="Arial"/>
        <family val="2"/>
        <charset val="238"/>
      </rPr>
      <t>Dostawa i montaż tabliczki wraz z uchwytami i łącznikami. Tabliczka z blachy al. lub fe, wypukłej przetłaczanej, malowanej proszkowo i wyklejanej folią odblaskową 1-typu z nadrukiem cyfrowym i zabezpieczeniem anty UV.</t>
    </r>
  </si>
  <si>
    <r>
      <rPr>
        <b/>
        <sz val="11"/>
        <color theme="1"/>
        <rFont val="Arial"/>
        <family val="2"/>
        <charset val="238"/>
      </rPr>
      <t xml:space="preserve">Szklana tablica oznakowania miejsc wyjątkowych o wym. 400 x 600 mm.
</t>
    </r>
    <r>
      <rPr>
        <sz val="11"/>
        <color theme="1"/>
        <rFont val="Arial"/>
        <family val="2"/>
        <charset val="238"/>
      </rPr>
      <t>Dostawa i montaż tablicy wraz z uchwytami i łącznikami ze stali nierdzewnej.Tablica wykonana z klejonego warstwowo szkła, szlifowanego i sfrezowanego na bocznych płaszczyznach. Treść tablicy wykonana w technologii lustrzanego wydruku solwentowego o rozdzielczości 720 dpi na folii transparentnej. Na folii transparentnej naklejona folia imitująca efekt piaskowania.</t>
    </r>
  </si>
  <si>
    <t>Uzupełnienie śruby nierdzewnej w tablicy szklanej</t>
  </si>
  <si>
    <t>Dostawa i montaż dwustronnej tablicy informacji kierującej pieszych składającej się z awersu i rewersu wraz z elementami łączącymi i wzmacniającymi w postaci żeber z kształtowników stalowych i elementem ( wraz z łącznikami ) montażowym do konstrukcji wsporczej. Tablica wykonana z blachy al. lub fe., wypukła, przetłaczana, malowana proszkowo i wyklejana folią odblaskową 1-typu z nadrukiem cyfrowym i zabezpieczeniem anty UV.</t>
  </si>
  <si>
    <t>Wyregulowanie tablicy kierującej dla pieszych i ustawienie jej w jednej linii z pozostałymi</t>
  </si>
  <si>
    <t>Wyregulowanie tablicy kierującej dla kierowców i ustawienie jej w jednej linii z pozostałymi</t>
  </si>
  <si>
    <t>39.</t>
  </si>
  <si>
    <t>40.</t>
  </si>
  <si>
    <t>Umycie słupka wsporczego  (wersja ozdobna- stal nierdzewna) dla tablic ulicznych</t>
  </si>
  <si>
    <t>41.</t>
  </si>
  <si>
    <t>Umycie słupka wsporczego  (wersja ekonomiczna) dla tablic ulicznych</t>
  </si>
  <si>
    <t>42.</t>
  </si>
  <si>
    <t>43.</t>
  </si>
  <si>
    <t>44.</t>
  </si>
  <si>
    <t xml:space="preserve">Przegląd SIM </t>
  </si>
  <si>
    <t>45.</t>
  </si>
  <si>
    <t xml:space="preserve">Wykonanie przeglądu technicznego oznakowania SIM w wyznaczonej lokalizacji - potwierdzone domumentacją fotograficzną i opisem stanu technicznego oznakowania (jedna lokalizacja). </t>
  </si>
  <si>
    <t>Załącznik nr 1A do SWZ</t>
  </si>
  <si>
    <r>
      <t xml:space="preserve">w odpowiedzi na ogłoszenie w postępowaniu pn.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>Utrzymaniu Systemu Informacji Miejskiej (dalej zwanego SIM) 
oraz uzupełnieniu oznakowania na nowo powstałych ulicach na terenie miasta Szczecin</t>
    </r>
  </si>
  <si>
    <t>Suma ( poz. od 1 do 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</si>
</sst>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2" fontId="6" fillId="0" borderId="24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2" fontId="6" fillId="2" borderId="16" xfId="0" applyNumberFormat="1" applyFont="1" applyFill="1" applyBorder="1" applyAlignment="1">
      <alignment horizontal="center" vertical="center" wrapText="1"/>
    </xf>
    <xf numFmtId="2" fontId="6" fillId="2" borderId="26" xfId="0" applyNumberFormat="1" applyFont="1" applyFill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29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2" fontId="6" fillId="2" borderId="31" xfId="0" applyNumberFormat="1" applyFont="1" applyFill="1" applyBorder="1" applyAlignment="1">
      <alignment horizontal="center" vertical="center" wrapText="1"/>
    </xf>
    <xf numFmtId="2" fontId="7" fillId="2" borderId="2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4"/>
  <sheetViews>
    <sheetView tabSelected="1" topLeftCell="A37" zoomScale="70" zoomScaleNormal="70" workbookViewId="0">
      <selection activeCell="F60" sqref="F60"/>
    </sheetView>
  </sheetViews>
  <sheetFormatPr defaultColWidth="13.42578125" defaultRowHeight="26.25" customHeight="1" x14ac:dyDescent="0.25"/>
  <cols>
    <col min="1" max="1" width="13.42578125" style="1"/>
    <col min="2" max="2" width="8.140625" style="1" customWidth="1"/>
    <col min="3" max="3" width="80.85546875" style="1" customWidth="1"/>
    <col min="4" max="4" width="18" style="2" customWidth="1"/>
    <col min="5" max="5" width="19.140625" style="2" customWidth="1"/>
    <col min="6" max="6" width="18.42578125" style="2" customWidth="1"/>
    <col min="7" max="9" width="13.42578125" style="2"/>
    <col min="10" max="16384" width="13.42578125" style="1"/>
  </cols>
  <sheetData>
    <row r="1" spans="2:6" ht="26.25" customHeight="1" x14ac:dyDescent="0.2">
      <c r="B1" s="78" t="s">
        <v>66</v>
      </c>
      <c r="C1" s="78"/>
      <c r="D1" s="29"/>
      <c r="E1" s="79" t="s">
        <v>103</v>
      </c>
      <c r="F1" s="79"/>
    </row>
    <row r="2" spans="2:6" ht="26.25" customHeight="1" x14ac:dyDescent="0.25">
      <c r="B2" s="76" t="s">
        <v>64</v>
      </c>
      <c r="C2" s="76"/>
      <c r="D2" s="76"/>
      <c r="E2" s="76"/>
      <c r="F2" s="76"/>
    </row>
    <row r="3" spans="2:6" ht="59.25" customHeight="1" thickBot="1" x14ac:dyDescent="0.3">
      <c r="B3" s="77" t="s">
        <v>104</v>
      </c>
      <c r="C3" s="77"/>
      <c r="D3" s="77"/>
      <c r="E3" s="77"/>
      <c r="F3" s="77"/>
    </row>
    <row r="4" spans="2:6" ht="57.75" customHeight="1" thickBot="1" x14ac:dyDescent="0.3">
      <c r="B4" s="71" t="s">
        <v>25</v>
      </c>
      <c r="C4" s="72" t="s">
        <v>0</v>
      </c>
      <c r="D4" s="73" t="s">
        <v>1</v>
      </c>
      <c r="E4" s="73" t="s">
        <v>10</v>
      </c>
      <c r="F4" s="74" t="s">
        <v>11</v>
      </c>
    </row>
    <row r="5" spans="2:6" ht="21" customHeight="1" thickBot="1" x14ac:dyDescent="0.3">
      <c r="B5" s="6">
        <v>1</v>
      </c>
      <c r="C5" s="5">
        <v>2</v>
      </c>
      <c r="D5" s="3">
        <v>3</v>
      </c>
      <c r="E5" s="3">
        <v>4</v>
      </c>
      <c r="F5" s="7">
        <v>5</v>
      </c>
    </row>
    <row r="6" spans="2:6" ht="26.25" customHeight="1" thickBot="1" x14ac:dyDescent="0.3">
      <c r="B6" s="18"/>
      <c r="C6" s="69" t="s">
        <v>3</v>
      </c>
      <c r="D6" s="19" t="s">
        <v>65</v>
      </c>
      <c r="E6" s="20" t="s">
        <v>65</v>
      </c>
      <c r="F6" s="21" t="s">
        <v>65</v>
      </c>
    </row>
    <row r="7" spans="2:6" ht="86.25" x14ac:dyDescent="0.25">
      <c r="B7" s="13" t="s">
        <v>26</v>
      </c>
      <c r="C7" s="23" t="s">
        <v>70</v>
      </c>
      <c r="D7" s="30">
        <v>9</v>
      </c>
      <c r="E7" s="31"/>
      <c r="F7" s="32">
        <f>D7*E7</f>
        <v>0</v>
      </c>
    </row>
    <row r="8" spans="2:6" ht="86.25" x14ac:dyDescent="0.25">
      <c r="B8" s="14" t="s">
        <v>27</v>
      </c>
      <c r="C8" s="10" t="s">
        <v>71</v>
      </c>
      <c r="D8" s="33">
        <v>60</v>
      </c>
      <c r="E8" s="34"/>
      <c r="F8" s="35">
        <f t="shared" ref="F8:F13" si="0">D8*E8</f>
        <v>0</v>
      </c>
    </row>
    <row r="9" spans="2:6" ht="86.25" x14ac:dyDescent="0.25">
      <c r="B9" s="14" t="s">
        <v>30</v>
      </c>
      <c r="C9" s="10" t="s">
        <v>72</v>
      </c>
      <c r="D9" s="33">
        <v>3</v>
      </c>
      <c r="E9" s="34"/>
      <c r="F9" s="35">
        <f t="shared" si="0"/>
        <v>0</v>
      </c>
    </row>
    <row r="10" spans="2:6" ht="86.25" x14ac:dyDescent="0.25">
      <c r="B10" s="14" t="s">
        <v>29</v>
      </c>
      <c r="C10" s="10" t="s">
        <v>73</v>
      </c>
      <c r="D10" s="33">
        <v>15</v>
      </c>
      <c r="E10" s="34"/>
      <c r="F10" s="35">
        <f t="shared" si="0"/>
        <v>0</v>
      </c>
    </row>
    <row r="11" spans="2:6" ht="23.25" customHeight="1" x14ac:dyDescent="0.25">
      <c r="B11" s="14" t="s">
        <v>28</v>
      </c>
      <c r="C11" s="10" t="s">
        <v>67</v>
      </c>
      <c r="D11" s="33">
        <v>30</v>
      </c>
      <c r="E11" s="34"/>
      <c r="F11" s="35">
        <f t="shared" si="0"/>
        <v>0</v>
      </c>
    </row>
    <row r="12" spans="2:6" ht="23.25" customHeight="1" x14ac:dyDescent="0.25">
      <c r="B12" s="14" t="s">
        <v>31</v>
      </c>
      <c r="C12" s="10" t="s">
        <v>68</v>
      </c>
      <c r="D12" s="33">
        <v>30</v>
      </c>
      <c r="E12" s="34"/>
      <c r="F12" s="35">
        <f t="shared" si="0"/>
        <v>0</v>
      </c>
    </row>
    <row r="13" spans="2:6" ht="23.25" customHeight="1" thickBot="1" x14ac:dyDescent="0.3">
      <c r="B13" s="15" t="s">
        <v>32</v>
      </c>
      <c r="C13" s="24" t="s">
        <v>69</v>
      </c>
      <c r="D13" s="36">
        <v>3</v>
      </c>
      <c r="E13" s="37"/>
      <c r="F13" s="38">
        <f t="shared" si="0"/>
        <v>0</v>
      </c>
    </row>
    <row r="14" spans="2:6" ht="21" customHeight="1" thickBot="1" x14ac:dyDescent="0.3">
      <c r="B14" s="25"/>
      <c r="C14" s="67" t="s">
        <v>2</v>
      </c>
      <c r="D14" s="39" t="s">
        <v>65</v>
      </c>
      <c r="E14" s="40" t="s">
        <v>65</v>
      </c>
      <c r="F14" s="41"/>
    </row>
    <row r="15" spans="2:6" ht="57.75" x14ac:dyDescent="0.25">
      <c r="B15" s="11" t="s">
        <v>33</v>
      </c>
      <c r="C15" s="16" t="s">
        <v>74</v>
      </c>
      <c r="D15" s="30">
        <v>180</v>
      </c>
      <c r="E15" s="31"/>
      <c r="F15" s="32">
        <f>D15*E15</f>
        <v>0</v>
      </c>
    </row>
    <row r="16" spans="2:6" ht="57.75" x14ac:dyDescent="0.25">
      <c r="B16" s="4" t="s">
        <v>34</v>
      </c>
      <c r="C16" s="9" t="s">
        <v>75</v>
      </c>
      <c r="D16" s="33">
        <v>15</v>
      </c>
      <c r="E16" s="34"/>
      <c r="F16" s="35">
        <f>D16*E16</f>
        <v>0</v>
      </c>
    </row>
    <row r="17" spans="2:9" ht="57.75" x14ac:dyDescent="0.25">
      <c r="B17" s="4" t="s">
        <v>35</v>
      </c>
      <c r="C17" s="9" t="s">
        <v>76</v>
      </c>
      <c r="D17" s="33">
        <v>15</v>
      </c>
      <c r="E17" s="34"/>
      <c r="F17" s="35">
        <f t="shared" ref="F17:F18" si="1">D17*E17</f>
        <v>0</v>
      </c>
    </row>
    <row r="18" spans="2:9" ht="57.75" x14ac:dyDescent="0.25">
      <c r="B18" s="4" t="s">
        <v>36</v>
      </c>
      <c r="C18" s="9" t="s">
        <v>77</v>
      </c>
      <c r="D18" s="33">
        <v>3</v>
      </c>
      <c r="E18" s="34"/>
      <c r="F18" s="47">
        <f t="shared" si="1"/>
        <v>0</v>
      </c>
    </row>
    <row r="19" spans="2:9" ht="21.75" customHeight="1" x14ac:dyDescent="0.25">
      <c r="B19" s="4" t="s">
        <v>37</v>
      </c>
      <c r="C19" s="9" t="s">
        <v>7</v>
      </c>
      <c r="D19" s="33">
        <v>180</v>
      </c>
      <c r="E19" s="34"/>
      <c r="F19" s="35">
        <f t="shared" ref="F19:F20" si="2">D19*E19</f>
        <v>0</v>
      </c>
    </row>
    <row r="20" spans="2:9" ht="21.75" customHeight="1" thickBot="1" x14ac:dyDescent="0.3">
      <c r="B20" s="12" t="s">
        <v>38</v>
      </c>
      <c r="C20" s="17" t="s">
        <v>78</v>
      </c>
      <c r="D20" s="36">
        <v>15</v>
      </c>
      <c r="E20" s="37"/>
      <c r="F20" s="38">
        <f t="shared" si="2"/>
        <v>0</v>
      </c>
    </row>
    <row r="21" spans="2:9" ht="21" customHeight="1" thickBot="1" x14ac:dyDescent="0.3">
      <c r="B21" s="25"/>
      <c r="C21" s="67" t="s">
        <v>22</v>
      </c>
      <c r="D21" s="39" t="s">
        <v>65</v>
      </c>
      <c r="E21" s="40" t="s">
        <v>65</v>
      </c>
      <c r="F21" s="41"/>
    </row>
    <row r="22" spans="2:9" ht="57.75" x14ac:dyDescent="0.25">
      <c r="B22" s="11" t="s">
        <v>39</v>
      </c>
      <c r="C22" s="16" t="s">
        <v>79</v>
      </c>
      <c r="D22" s="30">
        <v>30</v>
      </c>
      <c r="E22" s="31"/>
      <c r="F22" s="32">
        <f>D22*E22</f>
        <v>0</v>
      </c>
    </row>
    <row r="23" spans="2:9" ht="57.75" x14ac:dyDescent="0.25">
      <c r="B23" s="4" t="s">
        <v>40</v>
      </c>
      <c r="C23" s="9" t="s">
        <v>80</v>
      </c>
      <c r="D23" s="33">
        <v>3</v>
      </c>
      <c r="E23" s="34"/>
      <c r="F23" s="35">
        <f>D23*E23</f>
        <v>0</v>
      </c>
    </row>
    <row r="24" spans="2:9" ht="57.75" x14ac:dyDescent="0.25">
      <c r="B24" s="4" t="s">
        <v>41</v>
      </c>
      <c r="C24" s="9" t="s">
        <v>81</v>
      </c>
      <c r="D24" s="33">
        <v>3</v>
      </c>
      <c r="E24" s="34"/>
      <c r="F24" s="47">
        <f>D24*E24</f>
        <v>0</v>
      </c>
    </row>
    <row r="25" spans="2:9" ht="57.75" x14ac:dyDescent="0.25">
      <c r="B25" s="4" t="s">
        <v>42</v>
      </c>
      <c r="C25" s="9" t="s">
        <v>82</v>
      </c>
      <c r="D25" s="33">
        <v>3</v>
      </c>
      <c r="E25" s="34"/>
      <c r="F25" s="35">
        <f t="shared" ref="F25:F27" si="3">D25*E25</f>
        <v>0</v>
      </c>
    </row>
    <row r="26" spans="2:9" ht="21.75" customHeight="1" x14ac:dyDescent="0.25">
      <c r="B26" s="4" t="s">
        <v>43</v>
      </c>
      <c r="C26" s="9" t="s">
        <v>7</v>
      </c>
      <c r="D26" s="33">
        <v>3</v>
      </c>
      <c r="E26" s="34"/>
      <c r="F26" s="35">
        <f t="shared" si="3"/>
        <v>0</v>
      </c>
      <c r="G26" s="1"/>
      <c r="H26" s="1"/>
      <c r="I26" s="1"/>
    </row>
    <row r="27" spans="2:9" ht="21.75" customHeight="1" thickBot="1" x14ac:dyDescent="0.3">
      <c r="B27" s="12" t="s">
        <v>44</v>
      </c>
      <c r="C27" s="17" t="s">
        <v>78</v>
      </c>
      <c r="D27" s="36">
        <v>3</v>
      </c>
      <c r="E27" s="37"/>
      <c r="F27" s="38">
        <f t="shared" si="3"/>
        <v>0</v>
      </c>
      <c r="G27" s="1"/>
      <c r="H27" s="1"/>
      <c r="I27" s="1"/>
    </row>
    <row r="28" spans="2:9" ht="21" customHeight="1" thickBot="1" x14ac:dyDescent="0.3">
      <c r="B28" s="25"/>
      <c r="C28" s="67" t="s">
        <v>4</v>
      </c>
      <c r="D28" s="39" t="s">
        <v>65</v>
      </c>
      <c r="E28" s="40" t="s">
        <v>65</v>
      </c>
      <c r="F28" s="41"/>
      <c r="G28" s="1"/>
      <c r="H28" s="1"/>
      <c r="I28" s="1"/>
    </row>
    <row r="29" spans="2:9" ht="57.75" x14ac:dyDescent="0.25">
      <c r="B29" s="11" t="s">
        <v>45</v>
      </c>
      <c r="C29" s="16" t="s">
        <v>83</v>
      </c>
      <c r="D29" s="30">
        <v>3</v>
      </c>
      <c r="E29" s="31"/>
      <c r="F29" s="32">
        <f>D29*E29</f>
        <v>0</v>
      </c>
      <c r="G29" s="1"/>
      <c r="H29" s="1"/>
      <c r="I29" s="1"/>
    </row>
    <row r="30" spans="2:9" ht="57.75" x14ac:dyDescent="0.25">
      <c r="B30" s="4" t="s">
        <v>46</v>
      </c>
      <c r="C30" s="9" t="s">
        <v>84</v>
      </c>
      <c r="D30" s="33">
        <v>3</v>
      </c>
      <c r="E30" s="34"/>
      <c r="F30" s="35">
        <f t="shared" ref="F30:F34" si="4">D30*E30</f>
        <v>0</v>
      </c>
      <c r="G30" s="1"/>
      <c r="H30" s="1"/>
      <c r="I30" s="1"/>
    </row>
    <row r="31" spans="2:9" ht="57.75" x14ac:dyDescent="0.25">
      <c r="B31" s="4" t="s">
        <v>47</v>
      </c>
      <c r="C31" s="9" t="s">
        <v>85</v>
      </c>
      <c r="D31" s="33">
        <v>3</v>
      </c>
      <c r="E31" s="34"/>
      <c r="F31" s="35">
        <f t="shared" si="4"/>
        <v>0</v>
      </c>
      <c r="G31" s="1"/>
      <c r="H31" s="1"/>
      <c r="I31" s="1"/>
    </row>
    <row r="32" spans="2:9" ht="58.5" customHeight="1" x14ac:dyDescent="0.25">
      <c r="B32" s="4" t="s">
        <v>48</v>
      </c>
      <c r="C32" s="9" t="s">
        <v>86</v>
      </c>
      <c r="D32" s="33">
        <v>3</v>
      </c>
      <c r="E32" s="34"/>
      <c r="F32" s="35">
        <f t="shared" si="4"/>
        <v>0</v>
      </c>
      <c r="G32" s="1"/>
      <c r="H32" s="1"/>
      <c r="I32" s="1"/>
    </row>
    <row r="33" spans="2:9" ht="22.5" customHeight="1" x14ac:dyDescent="0.25">
      <c r="B33" s="4" t="s">
        <v>49</v>
      </c>
      <c r="C33" s="9" t="s">
        <v>7</v>
      </c>
      <c r="D33" s="33">
        <v>15</v>
      </c>
      <c r="E33" s="34"/>
      <c r="F33" s="35">
        <f t="shared" si="4"/>
        <v>0</v>
      </c>
      <c r="G33" s="1"/>
      <c r="H33" s="1"/>
      <c r="I33" s="1"/>
    </row>
    <row r="34" spans="2:9" ht="22.5" customHeight="1" thickBot="1" x14ac:dyDescent="0.3">
      <c r="B34" s="12" t="s">
        <v>50</v>
      </c>
      <c r="C34" s="17" t="s">
        <v>78</v>
      </c>
      <c r="D34" s="36">
        <v>3</v>
      </c>
      <c r="E34" s="37"/>
      <c r="F34" s="38">
        <f t="shared" si="4"/>
        <v>0</v>
      </c>
      <c r="G34" s="1"/>
      <c r="H34" s="1"/>
      <c r="I34" s="1"/>
    </row>
    <row r="35" spans="2:9" ht="21" customHeight="1" thickBot="1" x14ac:dyDescent="0.3">
      <c r="B35" s="22"/>
      <c r="C35" s="65" t="s">
        <v>5</v>
      </c>
      <c r="D35" s="42" t="s">
        <v>65</v>
      </c>
      <c r="E35" s="43" t="s">
        <v>65</v>
      </c>
      <c r="F35" s="44"/>
      <c r="G35" s="1"/>
      <c r="H35" s="1"/>
      <c r="I35" s="1"/>
    </row>
    <row r="36" spans="2:9" ht="86.25" x14ac:dyDescent="0.25">
      <c r="B36" s="11" t="s">
        <v>62</v>
      </c>
      <c r="C36" s="16" t="s">
        <v>87</v>
      </c>
      <c r="D36" s="30">
        <v>9</v>
      </c>
      <c r="E36" s="45"/>
      <c r="F36" s="32">
        <f>D36*E36</f>
        <v>0</v>
      </c>
      <c r="G36" s="1"/>
      <c r="H36" s="1"/>
      <c r="I36" s="1"/>
    </row>
    <row r="37" spans="2:9" ht="20.25" customHeight="1" x14ac:dyDescent="0.25">
      <c r="B37" s="4" t="s">
        <v>51</v>
      </c>
      <c r="C37" s="9" t="s">
        <v>8</v>
      </c>
      <c r="D37" s="33">
        <v>6</v>
      </c>
      <c r="E37" s="46"/>
      <c r="F37" s="35">
        <f t="shared" ref="F37:F38" si="5">D37*E37</f>
        <v>0</v>
      </c>
      <c r="G37" s="1"/>
      <c r="H37" s="1"/>
      <c r="I37" s="1"/>
    </row>
    <row r="38" spans="2:9" ht="20.25" customHeight="1" thickBot="1" x14ac:dyDescent="0.3">
      <c r="B38" s="12" t="s">
        <v>52</v>
      </c>
      <c r="C38" s="24" t="s">
        <v>88</v>
      </c>
      <c r="D38" s="36">
        <v>24</v>
      </c>
      <c r="E38" s="48"/>
      <c r="F38" s="47">
        <f t="shared" si="5"/>
        <v>0</v>
      </c>
      <c r="G38" s="1"/>
      <c r="H38" s="1"/>
      <c r="I38" s="1"/>
    </row>
    <row r="39" spans="2:9" ht="21.75" customHeight="1" thickBot="1" x14ac:dyDescent="0.3">
      <c r="B39" s="26"/>
      <c r="C39" s="68" t="s">
        <v>6</v>
      </c>
      <c r="D39" s="50" t="s">
        <v>65</v>
      </c>
      <c r="E39" s="51" t="s">
        <v>65</v>
      </c>
      <c r="F39" s="52"/>
      <c r="G39" s="1"/>
      <c r="H39" s="1"/>
      <c r="I39" s="1"/>
    </row>
    <row r="40" spans="2:9" ht="85.5" x14ac:dyDescent="0.25">
      <c r="B40" s="11" t="s">
        <v>53</v>
      </c>
      <c r="C40" s="16" t="s">
        <v>89</v>
      </c>
      <c r="D40" s="30">
        <v>3</v>
      </c>
      <c r="E40" s="31"/>
      <c r="F40" s="32">
        <f>D40*E40</f>
        <v>0</v>
      </c>
      <c r="G40" s="1"/>
      <c r="H40" s="1"/>
      <c r="I40" s="1"/>
    </row>
    <row r="41" spans="2:9" ht="21.75" customHeight="1" x14ac:dyDescent="0.25">
      <c r="B41" s="4" t="s">
        <v>54</v>
      </c>
      <c r="C41" s="9" t="s">
        <v>8</v>
      </c>
      <c r="D41" s="33">
        <v>6</v>
      </c>
      <c r="E41" s="34"/>
      <c r="F41" s="35">
        <f t="shared" ref="F41:F42" si="6">D41*E41</f>
        <v>0</v>
      </c>
      <c r="G41" s="1"/>
      <c r="H41" s="1"/>
      <c r="I41" s="1"/>
    </row>
    <row r="42" spans="2:9" ht="29.25" thickBot="1" x14ac:dyDescent="0.3">
      <c r="B42" s="12" t="s">
        <v>55</v>
      </c>
      <c r="C42" s="17" t="s">
        <v>90</v>
      </c>
      <c r="D42" s="36">
        <v>30</v>
      </c>
      <c r="E42" s="37"/>
      <c r="F42" s="38">
        <f t="shared" si="6"/>
        <v>0</v>
      </c>
      <c r="G42" s="1"/>
      <c r="H42" s="1"/>
      <c r="I42" s="1"/>
    </row>
    <row r="43" spans="2:9" ht="21" customHeight="1" thickBot="1" x14ac:dyDescent="0.3">
      <c r="B43" s="25"/>
      <c r="C43" s="67" t="s">
        <v>14</v>
      </c>
      <c r="D43" s="39" t="s">
        <v>65</v>
      </c>
      <c r="E43" s="40" t="s">
        <v>65</v>
      </c>
      <c r="F43" s="41"/>
      <c r="G43" s="1"/>
      <c r="H43" s="1"/>
      <c r="I43" s="1"/>
    </row>
    <row r="44" spans="2:9" ht="28.5" x14ac:dyDescent="0.25">
      <c r="B44" s="13" t="s">
        <v>63</v>
      </c>
      <c r="C44" s="28" t="s">
        <v>16</v>
      </c>
      <c r="D44" s="30">
        <v>3</v>
      </c>
      <c r="E44" s="31"/>
      <c r="F44" s="32">
        <f>D44*E44</f>
        <v>0</v>
      </c>
      <c r="G44" s="1"/>
      <c r="H44" s="1"/>
      <c r="I44" s="1"/>
    </row>
    <row r="45" spans="2:9" ht="28.5" x14ac:dyDescent="0.25">
      <c r="B45" s="14" t="s">
        <v>56</v>
      </c>
      <c r="C45" s="27" t="s">
        <v>17</v>
      </c>
      <c r="D45" s="33">
        <v>6</v>
      </c>
      <c r="E45" s="53"/>
      <c r="F45" s="35">
        <f t="shared" ref="F45:F48" si="7">D45*E45</f>
        <v>0</v>
      </c>
      <c r="G45" s="1"/>
      <c r="H45" s="1"/>
      <c r="I45" s="1"/>
    </row>
    <row r="46" spans="2:9" ht="28.5" x14ac:dyDescent="0.25">
      <c r="B46" s="14" t="s">
        <v>57</v>
      </c>
      <c r="C46" s="27" t="s">
        <v>15</v>
      </c>
      <c r="D46" s="33">
        <v>3</v>
      </c>
      <c r="E46" s="53"/>
      <c r="F46" s="35">
        <f t="shared" si="7"/>
        <v>0</v>
      </c>
      <c r="G46" s="1"/>
      <c r="H46" s="1"/>
      <c r="I46" s="1"/>
    </row>
    <row r="47" spans="2:9" ht="21.75" customHeight="1" x14ac:dyDescent="0.25">
      <c r="B47" s="14" t="s">
        <v>58</v>
      </c>
      <c r="C47" s="27" t="s">
        <v>7</v>
      </c>
      <c r="D47" s="33">
        <v>6</v>
      </c>
      <c r="E47" s="34"/>
      <c r="F47" s="35">
        <f t="shared" si="7"/>
        <v>0</v>
      </c>
      <c r="G47" s="1"/>
      <c r="H47" s="1"/>
      <c r="I47" s="1"/>
    </row>
    <row r="48" spans="2:9" ht="29.25" thickBot="1" x14ac:dyDescent="0.3">
      <c r="B48" s="15" t="s">
        <v>59</v>
      </c>
      <c r="C48" s="24" t="s">
        <v>91</v>
      </c>
      <c r="D48" s="36">
        <v>3</v>
      </c>
      <c r="E48" s="37"/>
      <c r="F48" s="38">
        <f t="shared" si="7"/>
        <v>0</v>
      </c>
      <c r="G48" s="1"/>
      <c r="H48" s="1"/>
      <c r="I48" s="1"/>
    </row>
    <row r="49" spans="2:9" ht="33.75" customHeight="1" thickBot="1" x14ac:dyDescent="0.3">
      <c r="B49" s="25"/>
      <c r="C49" s="67" t="s">
        <v>21</v>
      </c>
      <c r="D49" s="39" t="s">
        <v>65</v>
      </c>
      <c r="E49" s="40" t="s">
        <v>65</v>
      </c>
      <c r="F49" s="41"/>
      <c r="G49" s="1"/>
      <c r="H49" s="1"/>
      <c r="I49" s="1"/>
    </row>
    <row r="50" spans="2:9" ht="22.5" customHeight="1" x14ac:dyDescent="0.25">
      <c r="B50" s="13" t="s">
        <v>60</v>
      </c>
      <c r="C50" s="23" t="s">
        <v>24</v>
      </c>
      <c r="D50" s="30">
        <v>420</v>
      </c>
      <c r="E50" s="54"/>
      <c r="F50" s="32">
        <f>D50*E50</f>
        <v>0</v>
      </c>
      <c r="G50" s="1"/>
      <c r="H50" s="1"/>
      <c r="I50" s="1"/>
    </row>
    <row r="51" spans="2:9" ht="22.5" customHeight="1" x14ac:dyDescent="0.25">
      <c r="B51" s="14" t="s">
        <v>61</v>
      </c>
      <c r="C51" s="10" t="s">
        <v>9</v>
      </c>
      <c r="D51" s="33">
        <v>15</v>
      </c>
      <c r="E51" s="55"/>
      <c r="F51" s="47">
        <f t="shared" ref="F51:F59" si="8">D51*E51</f>
        <v>0</v>
      </c>
      <c r="G51" s="1"/>
      <c r="H51" s="1"/>
      <c r="I51" s="1"/>
    </row>
    <row r="52" spans="2:9" ht="22.5" customHeight="1" x14ac:dyDescent="0.25">
      <c r="B52" s="14" t="s">
        <v>92</v>
      </c>
      <c r="C52" s="10" t="s">
        <v>18</v>
      </c>
      <c r="D52" s="33">
        <v>3</v>
      </c>
      <c r="E52" s="55"/>
      <c r="F52" s="47">
        <f t="shared" si="8"/>
        <v>0</v>
      </c>
      <c r="G52" s="1"/>
      <c r="H52" s="1"/>
      <c r="I52" s="1"/>
    </row>
    <row r="53" spans="2:9" ht="22.5" customHeight="1" x14ac:dyDescent="0.25">
      <c r="B53" s="14" t="s">
        <v>93</v>
      </c>
      <c r="C53" s="10" t="s">
        <v>94</v>
      </c>
      <c r="D53" s="33">
        <v>9</v>
      </c>
      <c r="E53" s="55"/>
      <c r="F53" s="47">
        <f t="shared" si="8"/>
        <v>0</v>
      </c>
      <c r="G53" s="1"/>
      <c r="H53" s="1"/>
      <c r="I53" s="1"/>
    </row>
    <row r="54" spans="2:9" ht="22.5" customHeight="1" x14ac:dyDescent="0.25">
      <c r="B54" s="14" t="s">
        <v>95</v>
      </c>
      <c r="C54" s="10" t="s">
        <v>96</v>
      </c>
      <c r="D54" s="33">
        <v>30</v>
      </c>
      <c r="E54" s="56"/>
      <c r="F54" s="47">
        <f t="shared" si="8"/>
        <v>0</v>
      </c>
      <c r="G54" s="1"/>
      <c r="H54" s="1"/>
      <c r="I54" s="1"/>
    </row>
    <row r="55" spans="2:9" ht="22.5" customHeight="1" x14ac:dyDescent="0.25">
      <c r="B55" s="14" t="s">
        <v>97</v>
      </c>
      <c r="C55" s="10" t="s">
        <v>19</v>
      </c>
      <c r="D55" s="33">
        <v>30</v>
      </c>
      <c r="E55" s="56"/>
      <c r="F55" s="47">
        <f t="shared" si="8"/>
        <v>0</v>
      </c>
      <c r="G55" s="1"/>
      <c r="H55" s="1"/>
      <c r="I55" s="1"/>
    </row>
    <row r="56" spans="2:9" ht="22.5" customHeight="1" x14ac:dyDescent="0.25">
      <c r="B56" s="14" t="s">
        <v>98</v>
      </c>
      <c r="C56" s="10" t="s">
        <v>23</v>
      </c>
      <c r="D56" s="33">
        <v>3</v>
      </c>
      <c r="E56" s="57"/>
      <c r="F56" s="47">
        <f t="shared" si="8"/>
        <v>0</v>
      </c>
      <c r="G56" s="1"/>
      <c r="H56" s="1"/>
      <c r="I56" s="1"/>
    </row>
    <row r="57" spans="2:9" ht="22.5" customHeight="1" thickBot="1" x14ac:dyDescent="0.3">
      <c r="B57" s="15" t="s">
        <v>99</v>
      </c>
      <c r="C57" s="24" t="s">
        <v>20</v>
      </c>
      <c r="D57" s="36">
        <v>15</v>
      </c>
      <c r="E57" s="58"/>
      <c r="F57" s="49">
        <f t="shared" si="8"/>
        <v>0</v>
      </c>
      <c r="G57" s="1"/>
      <c r="H57" s="1"/>
      <c r="I57" s="1"/>
    </row>
    <row r="58" spans="2:9" ht="37.5" customHeight="1" thickBot="1" x14ac:dyDescent="0.3">
      <c r="B58" s="8"/>
      <c r="C58" s="66" t="s">
        <v>100</v>
      </c>
      <c r="D58" s="59" t="s">
        <v>65</v>
      </c>
      <c r="E58" s="60" t="s">
        <v>65</v>
      </c>
      <c r="F58" s="61"/>
      <c r="G58" s="1"/>
      <c r="H58" s="1"/>
      <c r="I58" s="1"/>
    </row>
    <row r="59" spans="2:9" ht="43.5" thickBot="1" x14ac:dyDescent="0.3">
      <c r="B59" s="15" t="s">
        <v>101</v>
      </c>
      <c r="C59" s="24" t="s">
        <v>102</v>
      </c>
      <c r="D59" s="36">
        <v>150</v>
      </c>
      <c r="E59" s="58"/>
      <c r="F59" s="70">
        <f t="shared" si="8"/>
        <v>0</v>
      </c>
      <c r="G59" s="1"/>
      <c r="H59" s="1"/>
      <c r="I59" s="1"/>
    </row>
    <row r="60" spans="2:9" ht="43.5" customHeight="1" thickBot="1" x14ac:dyDescent="0.3">
      <c r="B60" s="22"/>
      <c r="C60" s="65" t="s">
        <v>105</v>
      </c>
      <c r="D60" s="62" t="s">
        <v>65</v>
      </c>
      <c r="E60" s="63" t="s">
        <v>65</v>
      </c>
      <c r="F60" s="64">
        <f>SUM(F7:F59)</f>
        <v>0</v>
      </c>
      <c r="G60" s="1"/>
      <c r="H60" s="1"/>
      <c r="I60" s="1"/>
    </row>
    <row r="61" spans="2:9" ht="38.25" customHeight="1" x14ac:dyDescent="0.25">
      <c r="F61" s="1"/>
      <c r="G61" s="1"/>
      <c r="H61" s="1"/>
      <c r="I61" s="1"/>
    </row>
    <row r="62" spans="2:9" ht="33" customHeight="1" x14ac:dyDescent="0.25">
      <c r="C62" s="75" t="s">
        <v>12</v>
      </c>
      <c r="D62" s="75"/>
      <c r="E62" s="75"/>
    </row>
    <row r="63" spans="2:9" ht="26.25" customHeight="1" x14ac:dyDescent="0.25">
      <c r="C63" s="75" t="s">
        <v>13</v>
      </c>
      <c r="D63" s="75"/>
      <c r="E63" s="75"/>
    </row>
    <row r="64" spans="2:9" ht="7.5" hidden="1" customHeight="1" x14ac:dyDescent="0.25">
      <c r="C64" s="75"/>
      <c r="D64" s="75"/>
      <c r="E64" s="75"/>
    </row>
  </sheetData>
  <mergeCells count="6">
    <mergeCell ref="C62:E62"/>
    <mergeCell ref="C63:E64"/>
    <mergeCell ref="B2:F2"/>
    <mergeCell ref="B3:F3"/>
    <mergeCell ref="B1:C1"/>
    <mergeCell ref="E1:F1"/>
  </mergeCells>
  <phoneticPr fontId="5" type="noConversion"/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Leksińska</dc:creator>
  <cp:lastModifiedBy>Beata Nowak</cp:lastModifiedBy>
  <cp:lastPrinted>2026-01-22T08:56:49Z</cp:lastPrinted>
  <dcterms:created xsi:type="dcterms:W3CDTF">2021-08-23T07:29:56Z</dcterms:created>
  <dcterms:modified xsi:type="dcterms:W3CDTF">2026-01-29T07:34:58Z</dcterms:modified>
</cp:coreProperties>
</file>